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الباب السادس - الصحة\"/>
    </mc:Choice>
  </mc:AlternateContent>
  <bookViews>
    <workbookView xWindow="0" yWindow="0" windowWidth="23970" windowHeight="8760"/>
  </bookViews>
  <sheets>
    <sheet name="جدول 02-06 Table" sheetId="1" r:id="rId1"/>
  </sheets>
  <definedNames>
    <definedName name="_xlnm.Print_Area" localSheetId="0">'جدول 02-06 Table'!$A$1:$N$30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7" i="1" s="1"/>
  <c r="C26" i="1"/>
  <c r="E24" i="1"/>
  <c r="E23" i="1"/>
  <c r="E22" i="1"/>
  <c r="E21" i="1"/>
  <c r="M19" i="1"/>
  <c r="L19" i="1"/>
  <c r="K19" i="1"/>
  <c r="J19" i="1"/>
  <c r="H19" i="1"/>
  <c r="G19" i="1"/>
  <c r="F19" i="1"/>
  <c r="E19" i="1"/>
  <c r="D19" i="1"/>
  <c r="C19" i="1"/>
  <c r="C27" i="1" s="1"/>
  <c r="B19" i="1"/>
  <c r="B27" i="1" s="1"/>
</calcChain>
</file>

<file path=xl/sharedStrings.xml><?xml version="1.0" encoding="utf-8"?>
<sst xmlns="http://schemas.openxmlformats.org/spreadsheetml/2006/main" count="81" uniqueCount="70">
  <si>
    <t>العمالة بالمستشفيات والمراكز الصحية الحكومية حسب الفئات المهنية - إمارة دبـي</t>
  </si>
  <si>
    <t>Employment at Government Hospitals and Health Centers by Professional Categories -  Emirate of Dubai</t>
  </si>
  <si>
    <t>( 2014 )</t>
  </si>
  <si>
    <t>جـــدول ( 02 - 06 ) Table</t>
  </si>
  <si>
    <t>الأطبـاء البشريين    Physicians</t>
  </si>
  <si>
    <t>أطباء الأسنان*</t>
  </si>
  <si>
    <t xml:space="preserve">فنيو الأسنان* </t>
  </si>
  <si>
    <t>الصيادلة ومساعديهم</t>
  </si>
  <si>
    <t>الممرضون</t>
  </si>
  <si>
    <t>الفنيون</t>
  </si>
  <si>
    <t>الإداريون والكتبة</t>
  </si>
  <si>
    <t xml:space="preserve"> آخرون**</t>
  </si>
  <si>
    <t>المجموع العام</t>
  </si>
  <si>
    <t>البيــــــــان</t>
  </si>
  <si>
    <t>استشاري</t>
  </si>
  <si>
    <t>أخصائي</t>
  </si>
  <si>
    <t>ممارس
عام</t>
  </si>
  <si>
    <t>المجموع</t>
  </si>
  <si>
    <t>Title</t>
  </si>
  <si>
    <t>Consultant</t>
  </si>
  <si>
    <t>Specialist</t>
  </si>
  <si>
    <t>General
Practitioner</t>
  </si>
  <si>
    <t>Total</t>
  </si>
  <si>
    <t>Dentists*</t>
  </si>
  <si>
    <t>Dental Technicians*</t>
  </si>
  <si>
    <t>Pharmacists
and
Dispensers</t>
  </si>
  <si>
    <t>Nurses</t>
  </si>
  <si>
    <t>Technicians</t>
  </si>
  <si>
    <t>Administrators and Clerks</t>
  </si>
  <si>
    <t>Others**</t>
  </si>
  <si>
    <t>Total Grand</t>
  </si>
  <si>
    <t>الاتحادي :</t>
  </si>
  <si>
    <t>Federal :</t>
  </si>
  <si>
    <t>مستشفى البراحة</t>
  </si>
  <si>
    <t>Al Braha Hospital</t>
  </si>
  <si>
    <t>مستشفى الأمل</t>
  </si>
  <si>
    <t>Al Amal Hospital</t>
  </si>
  <si>
    <t>المراكز الصحية (8 مراكز)</t>
  </si>
  <si>
    <t>Health Centres (8 Centres)</t>
  </si>
  <si>
    <t>مركز الأسنان (جميرا)</t>
  </si>
  <si>
    <t>Jumeira Dental Center</t>
  </si>
  <si>
    <t xml:space="preserve">الصحة المدرسية </t>
  </si>
  <si>
    <t xml:space="preserve">School Healthcare </t>
  </si>
  <si>
    <t>الطب الوقائي</t>
  </si>
  <si>
    <t>Preventive Medicine</t>
  </si>
  <si>
    <t>ديوان الوزارة ، المنطقة الطبية</t>
  </si>
  <si>
    <t>Main Office, Medical Zone</t>
  </si>
  <si>
    <t xml:space="preserve">المجموع </t>
  </si>
  <si>
    <t xml:space="preserve">Total </t>
  </si>
  <si>
    <t>المحلي :</t>
  </si>
  <si>
    <t>Local :</t>
  </si>
  <si>
    <t>مستشفى راشد</t>
  </si>
  <si>
    <t>-</t>
  </si>
  <si>
    <t>Rashid Hospital</t>
  </si>
  <si>
    <t>مستشفى دبي</t>
  </si>
  <si>
    <t>Dubai Hospital</t>
  </si>
  <si>
    <t>مستشفى لطيفة</t>
  </si>
  <si>
    <t>Latifa Hospital</t>
  </si>
  <si>
    <t>مستشفى حتا</t>
  </si>
  <si>
    <t>Hatta Hospital</t>
  </si>
  <si>
    <t>المراكز الصحية ( 14 مركز)</t>
  </si>
  <si>
    <t>Health Centers (14 Centers)</t>
  </si>
  <si>
    <t xml:space="preserve">المجموع العام </t>
  </si>
  <si>
    <t xml:space="preserve">Grand Total </t>
  </si>
  <si>
    <t>* أطباء الأسنان وفنيو الأسنان في القطاع المحلي تحت الرعاية الصحية الأولية (مركز طب الأسنان)</t>
  </si>
  <si>
    <t>* Dentists and Dental Technicians in the Local Sector are Under Primary Healthcare Centers (Dental Center)</t>
  </si>
  <si>
    <t>** يشمل العمال</t>
  </si>
  <si>
    <t>* Including  Loborers</t>
  </si>
  <si>
    <t xml:space="preserve">   المصدر : وزارة الصحة
                هيئة الصحة بدبي</t>
  </si>
  <si>
    <t xml:space="preserve">   Source : Ministry of Health 
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</si>
</sst>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د.إ.&quot;\ * #,##0.00_-;_-&quot;د.إ.&quot;\ * #,##0.00\-;_-&quot;د.إ.&quot;\ * &quot;-&quot;??_-;_-@_-"/>
  </numFmts>
  <fonts count="19">
    <font>
      <sz val="10"/>
      <name val="Arial"/>
      <family val="2"/>
    </font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sz val="11"/>
      <color indexed="10"/>
      <name val="WinSoft Pro"/>
      <family val="2"/>
    </font>
    <font>
      <b/>
      <sz val="9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b/>
      <sz val="8"/>
      <name val="Myriad Pro"/>
      <family val="2"/>
    </font>
    <font>
      <sz val="10"/>
      <name val="Myriad Pro"/>
      <family val="2"/>
    </font>
    <font>
      <sz val="9"/>
      <name val="WinSoft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darkGray">
        <fgColor indexed="9"/>
        <bgColor theme="0"/>
      </patternFill>
    </fill>
    <fill>
      <patternFill patternType="darkGray">
        <fgColor indexed="9"/>
        <bgColor indexed="22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2" borderId="0" xfId="0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Continuous" vertical="center" readingOrder="2"/>
    </xf>
    <xf numFmtId="0" fontId="12" fillId="3" borderId="3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164" fontId="12" fillId="3" borderId="6" xfId="1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0" fontId="17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 vertical="center" indent="1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left" vertical="center" indent="1"/>
    </xf>
    <xf numFmtId="3" fontId="2" fillId="3" borderId="0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left" vertical="center" wrapText="1" indent="1"/>
    </xf>
    <xf numFmtId="3" fontId="2" fillId="2" borderId="0" xfId="0" applyNumberFormat="1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right" vertical="center" wrapText="1" indent="1"/>
    </xf>
    <xf numFmtId="0" fontId="2" fillId="4" borderId="0" xfId="0" applyFont="1" applyFill="1" applyBorder="1" applyAlignment="1">
      <alignment horizontal="right" vertical="center" indent="1"/>
    </xf>
    <xf numFmtId="3" fontId="2" fillId="4" borderId="0" xfId="0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3" fontId="2" fillId="4" borderId="0" xfId="0" applyNumberFormat="1" applyFont="1" applyFill="1" applyBorder="1" applyAlignment="1">
      <alignment horizontal="left" vertical="center" wrapText="1" indent="1"/>
    </xf>
    <xf numFmtId="0" fontId="2" fillId="4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right" vertical="center" indent="1"/>
    </xf>
    <xf numFmtId="3" fontId="5" fillId="2" borderId="11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vertical="center"/>
    </xf>
    <xf numFmtId="0" fontId="13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right" vertical="center" wrapText="1" indent="1"/>
    </xf>
    <xf numFmtId="3" fontId="5" fillId="3" borderId="11" xfId="0" applyNumberFormat="1" applyFont="1" applyFill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left" vertical="center" wrapText="1" indent="1"/>
    </xf>
    <xf numFmtId="0" fontId="13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8" fillId="2" borderId="12" xfId="0" applyFont="1" applyFill="1" applyBorder="1" applyAlignment="1">
      <alignment horizontal="right" readingOrder="2"/>
    </xf>
    <xf numFmtId="3" fontId="12" fillId="2" borderId="0" xfId="0" applyNumberFormat="1" applyFont="1" applyFill="1" applyBorder="1" applyAlignment="1">
      <alignment horizontal="right" vertical="center" indent="1"/>
    </xf>
    <xf numFmtId="0" fontId="18" fillId="2" borderId="0" xfId="0" applyFont="1" applyFill="1" applyBorder="1" applyAlignment="1"/>
    <xf numFmtId="0" fontId="18" fillId="2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right" vertical="center" readingOrder="2"/>
    </xf>
    <xf numFmtId="0" fontId="18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vertical="center" wrapText="1"/>
    </xf>
    <xf numFmtId="3" fontId="18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3</xdr:row>
      <xdr:rowOff>104775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33775" y="0"/>
          <a:ext cx="1733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228600</xdr:colOff>
      <xdr:row>1</xdr:row>
      <xdr:rowOff>47625</xdr:rowOff>
    </xdr:from>
    <xdr:to>
      <xdr:col>13</xdr:col>
      <xdr:colOff>1228725</xdr:colOff>
      <xdr:row>3</xdr:row>
      <xdr:rowOff>228600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80350" y="5715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rightToLeft="1" tabSelected="1" view="pageBreakPreview" topLeftCell="A2" zoomScaleNormal="75" zoomScaleSheetLayoutView="100" workbookViewId="0">
      <selection activeCell="A23" sqref="A23"/>
    </sheetView>
  </sheetViews>
  <sheetFormatPr defaultRowHeight="17.25"/>
  <cols>
    <col min="1" max="1" width="20.7109375" style="1" customWidth="1"/>
    <col min="2" max="2" width="11.42578125" style="1" customWidth="1"/>
    <col min="3" max="3" width="9.85546875" style="1" customWidth="1"/>
    <col min="4" max="4" width="11.140625" style="1" customWidth="1"/>
    <col min="5" max="5" width="7.5703125" style="1" customWidth="1"/>
    <col min="6" max="6" width="9.5703125" style="1" customWidth="1"/>
    <col min="7" max="7" width="10" style="1" customWidth="1"/>
    <col min="8" max="8" width="9.5703125" style="1" customWidth="1"/>
    <col min="9" max="9" width="8.140625" style="1" customWidth="1"/>
    <col min="10" max="10" width="9.28515625" style="1" customWidth="1"/>
    <col min="11" max="11" width="9.5703125" style="1" customWidth="1"/>
    <col min="12" max="12" width="8.140625" style="1" customWidth="1"/>
    <col min="13" max="13" width="7.85546875" style="1" customWidth="1"/>
    <col min="14" max="14" width="19.28515625" style="1" customWidth="1"/>
    <col min="15" max="17" width="9.140625" style="1"/>
    <col min="18" max="26" width="9.140625" style="2"/>
    <col min="27" max="29" width="9.140625" style="3"/>
    <col min="30" max="16384" width="9.140625" style="4"/>
  </cols>
  <sheetData>
    <row r="1" spans="1:29" ht="0.75" customHeight="1"/>
    <row r="2" spans="1:29" ht="13.5" customHeight="1"/>
    <row r="3" spans="1:29" s="8" customFormat="1" ht="20.25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7"/>
      <c r="U3" s="7"/>
      <c r="V3" s="7"/>
      <c r="W3" s="7"/>
      <c r="X3" s="7"/>
      <c r="Y3" s="7"/>
      <c r="Z3" s="7"/>
    </row>
    <row r="4" spans="1:29" s="9" customFormat="1" ht="20.2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  <c r="Q4" s="6"/>
      <c r="R4" s="7"/>
      <c r="S4" s="7"/>
      <c r="T4" s="7"/>
      <c r="U4" s="7"/>
      <c r="V4" s="7"/>
      <c r="W4" s="7"/>
      <c r="X4" s="7"/>
      <c r="Y4" s="7"/>
      <c r="Z4" s="7"/>
    </row>
    <row r="5" spans="1:29" s="9" customFormat="1" ht="12.75" customHeight="1">
      <c r="A5" s="10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6"/>
      <c r="P5" s="6"/>
      <c r="Q5" s="6"/>
      <c r="R5" s="7"/>
      <c r="S5" s="7"/>
      <c r="T5" s="7"/>
      <c r="U5" s="7"/>
      <c r="V5" s="7"/>
      <c r="W5" s="7"/>
      <c r="X5" s="7"/>
      <c r="Y5" s="7"/>
      <c r="Z5" s="7"/>
    </row>
    <row r="6" spans="1:29" s="13" customFormat="1" ht="1.5" hidden="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1"/>
      <c r="S6" s="11"/>
      <c r="T6" s="11"/>
      <c r="U6" s="11"/>
      <c r="V6" s="11"/>
      <c r="W6" s="11"/>
      <c r="X6" s="11"/>
      <c r="Y6" s="11"/>
      <c r="Z6" s="11"/>
      <c r="AA6" s="12"/>
      <c r="AB6" s="12"/>
      <c r="AC6" s="12"/>
    </row>
    <row r="7" spans="1:29" s="13" customFormat="1" ht="17.25" customHeight="1">
      <c r="A7" s="14" t="s">
        <v>3</v>
      </c>
      <c r="B7" s="1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6"/>
      <c r="O7" s="1"/>
      <c r="P7" s="1"/>
      <c r="Q7" s="1"/>
      <c r="R7" s="11"/>
      <c r="S7" s="11"/>
      <c r="T7" s="11"/>
      <c r="U7" s="11"/>
      <c r="V7" s="11"/>
      <c r="W7" s="11"/>
      <c r="X7" s="11"/>
      <c r="Y7" s="11"/>
      <c r="Z7" s="11"/>
      <c r="AA7" s="12"/>
      <c r="AB7" s="12"/>
      <c r="AC7" s="12"/>
    </row>
    <row r="8" spans="1:29" s="25" customFormat="1" ht="14.25" customHeight="1">
      <c r="A8" s="17"/>
      <c r="B8" s="18" t="s">
        <v>4</v>
      </c>
      <c r="C8" s="18"/>
      <c r="D8" s="18"/>
      <c r="E8" s="18"/>
      <c r="F8" s="19" t="s">
        <v>5</v>
      </c>
      <c r="G8" s="19" t="s">
        <v>6</v>
      </c>
      <c r="H8" s="19" t="s">
        <v>7</v>
      </c>
      <c r="I8" s="20" t="s">
        <v>8</v>
      </c>
      <c r="J8" s="20" t="s">
        <v>9</v>
      </c>
      <c r="K8" s="19" t="s">
        <v>10</v>
      </c>
      <c r="L8" s="20" t="s">
        <v>11</v>
      </c>
      <c r="M8" s="19" t="s">
        <v>12</v>
      </c>
      <c r="N8" s="21"/>
      <c r="O8" s="22"/>
      <c r="P8" s="22"/>
      <c r="Q8" s="22"/>
      <c r="R8" s="23"/>
      <c r="S8" s="23"/>
      <c r="T8" s="23"/>
      <c r="U8" s="23"/>
      <c r="V8" s="23"/>
      <c r="W8" s="23"/>
      <c r="X8" s="23"/>
      <c r="Y8" s="23"/>
      <c r="Z8" s="23"/>
      <c r="AA8" s="24"/>
      <c r="AB8" s="24"/>
      <c r="AC8" s="24"/>
    </row>
    <row r="9" spans="1:29" s="25" customFormat="1" ht="24.75" customHeight="1">
      <c r="A9" s="26" t="s">
        <v>13</v>
      </c>
      <c r="B9" s="27" t="s">
        <v>14</v>
      </c>
      <c r="C9" s="27" t="s">
        <v>15</v>
      </c>
      <c r="D9" s="28" t="s">
        <v>16</v>
      </c>
      <c r="E9" s="27" t="s">
        <v>17</v>
      </c>
      <c r="F9" s="29"/>
      <c r="G9" s="29"/>
      <c r="H9" s="29"/>
      <c r="I9" s="30"/>
      <c r="J9" s="30"/>
      <c r="K9" s="29"/>
      <c r="L9" s="30"/>
      <c r="M9" s="29"/>
      <c r="N9" s="31" t="s">
        <v>18</v>
      </c>
      <c r="O9" s="22"/>
      <c r="P9" s="22"/>
      <c r="Q9" s="22"/>
      <c r="R9" s="23"/>
      <c r="S9" s="23"/>
      <c r="T9" s="23"/>
      <c r="U9" s="23"/>
      <c r="V9" s="23"/>
      <c r="W9" s="23"/>
      <c r="X9" s="23"/>
      <c r="Y9" s="23"/>
      <c r="Z9" s="23"/>
      <c r="AA9" s="24"/>
      <c r="AB9" s="24"/>
      <c r="AC9" s="24"/>
    </row>
    <row r="10" spans="1:29" s="36" customFormat="1" ht="40.5" customHeight="1">
      <c r="A10" s="32"/>
      <c r="B10" s="33" t="s">
        <v>19</v>
      </c>
      <c r="C10" s="33" t="s">
        <v>20</v>
      </c>
      <c r="D10" s="33" t="s">
        <v>21</v>
      </c>
      <c r="E10" s="34" t="s">
        <v>22</v>
      </c>
      <c r="F10" s="34" t="s">
        <v>23</v>
      </c>
      <c r="G10" s="33" t="s">
        <v>24</v>
      </c>
      <c r="H10" s="33" t="s">
        <v>25</v>
      </c>
      <c r="I10" s="34" t="s">
        <v>26</v>
      </c>
      <c r="J10" s="33" t="s">
        <v>27</v>
      </c>
      <c r="K10" s="33" t="s">
        <v>28</v>
      </c>
      <c r="L10" s="34" t="s">
        <v>29</v>
      </c>
      <c r="M10" s="33" t="s">
        <v>30</v>
      </c>
      <c r="N10" s="35"/>
      <c r="O10" s="22"/>
      <c r="P10" s="22"/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4"/>
      <c r="AB10" s="24"/>
      <c r="AC10" s="24"/>
    </row>
    <row r="11" spans="1:29" s="40" customFormat="1" ht="18" customHeight="1">
      <c r="A11" s="37" t="s">
        <v>31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9" t="s">
        <v>32</v>
      </c>
      <c r="O11" s="1"/>
      <c r="P11" s="1"/>
      <c r="Q11" s="1"/>
      <c r="R11" s="11"/>
      <c r="S11" s="11"/>
      <c r="T11" s="11"/>
      <c r="U11" s="11"/>
      <c r="V11" s="11"/>
      <c r="W11" s="11"/>
      <c r="X11" s="11"/>
      <c r="Y11" s="11"/>
      <c r="Z11" s="11"/>
    </row>
    <row r="12" spans="1:29" s="40" customFormat="1" ht="18" customHeight="1">
      <c r="A12" s="41" t="s">
        <v>33</v>
      </c>
      <c r="B12" s="42">
        <v>18</v>
      </c>
      <c r="C12" s="42">
        <v>51</v>
      </c>
      <c r="D12" s="42">
        <v>28</v>
      </c>
      <c r="E12" s="43">
        <v>97</v>
      </c>
      <c r="F12" s="42">
        <v>5</v>
      </c>
      <c r="G12" s="42">
        <v>0</v>
      </c>
      <c r="H12" s="42">
        <v>22</v>
      </c>
      <c r="I12" s="42">
        <v>215</v>
      </c>
      <c r="J12" s="42">
        <v>96</v>
      </c>
      <c r="K12" s="42">
        <v>52</v>
      </c>
      <c r="L12" s="42">
        <v>24</v>
      </c>
      <c r="M12" s="43">
        <v>511</v>
      </c>
      <c r="N12" s="44" t="s">
        <v>34</v>
      </c>
      <c r="O12" s="1"/>
      <c r="P12" s="1"/>
      <c r="Q12" s="1"/>
      <c r="R12" s="11"/>
      <c r="S12" s="11"/>
      <c r="T12" s="11"/>
      <c r="U12" s="11"/>
      <c r="V12" s="11"/>
      <c r="W12" s="11"/>
      <c r="X12" s="11"/>
      <c r="Y12" s="11"/>
      <c r="Z12" s="11"/>
    </row>
    <row r="13" spans="1:29" s="40" customFormat="1" ht="18" customHeight="1">
      <c r="A13" s="45" t="s">
        <v>35</v>
      </c>
      <c r="B13" s="46">
        <v>1</v>
      </c>
      <c r="C13" s="46">
        <v>11</v>
      </c>
      <c r="D13" s="46">
        <v>6</v>
      </c>
      <c r="E13" s="22">
        <v>18</v>
      </c>
      <c r="F13" s="46">
        <v>0</v>
      </c>
      <c r="G13" s="46">
        <v>0</v>
      </c>
      <c r="H13" s="47">
        <v>3</v>
      </c>
      <c r="I13" s="47">
        <v>66</v>
      </c>
      <c r="J13" s="47">
        <v>34</v>
      </c>
      <c r="K13" s="47">
        <v>12</v>
      </c>
      <c r="L13" s="47">
        <v>6</v>
      </c>
      <c r="M13" s="48">
        <v>139</v>
      </c>
      <c r="N13" s="49" t="s">
        <v>36</v>
      </c>
      <c r="O13" s="1"/>
      <c r="P13" s="1"/>
      <c r="Q13" s="1"/>
      <c r="R13" s="11"/>
      <c r="S13" s="11"/>
      <c r="T13" s="11"/>
      <c r="U13" s="11"/>
      <c r="V13" s="11"/>
      <c r="W13" s="11"/>
      <c r="X13" s="11"/>
      <c r="Y13" s="11"/>
      <c r="Z13" s="11"/>
    </row>
    <row r="14" spans="1:29" s="40" customFormat="1" ht="34.5">
      <c r="A14" s="41" t="s">
        <v>37</v>
      </c>
      <c r="B14" s="50">
        <v>9</v>
      </c>
      <c r="C14" s="50">
        <v>14</v>
      </c>
      <c r="D14" s="50">
        <v>28</v>
      </c>
      <c r="E14" s="43">
        <v>51</v>
      </c>
      <c r="F14" s="42">
        <v>22</v>
      </c>
      <c r="G14" s="42">
        <v>2</v>
      </c>
      <c r="H14" s="50">
        <v>21</v>
      </c>
      <c r="I14" s="50">
        <v>55</v>
      </c>
      <c r="J14" s="50">
        <v>31</v>
      </c>
      <c r="K14" s="50">
        <v>47</v>
      </c>
      <c r="L14" s="50">
        <v>9</v>
      </c>
      <c r="M14" s="51">
        <v>238</v>
      </c>
      <c r="N14" s="52" t="s">
        <v>38</v>
      </c>
      <c r="O14" s="1"/>
      <c r="P14" s="1"/>
      <c r="Q14" s="1"/>
      <c r="R14" s="11"/>
      <c r="S14" s="11"/>
      <c r="T14" s="11"/>
      <c r="U14" s="11"/>
      <c r="V14" s="11"/>
      <c r="W14" s="11"/>
      <c r="X14" s="11"/>
      <c r="Y14" s="11"/>
      <c r="Z14" s="11"/>
    </row>
    <row r="15" spans="1:29" s="40" customFormat="1">
      <c r="A15" s="45" t="s">
        <v>39</v>
      </c>
      <c r="B15" s="47">
        <v>0</v>
      </c>
      <c r="C15" s="47">
        <v>0</v>
      </c>
      <c r="D15" s="47">
        <v>0</v>
      </c>
      <c r="E15" s="48">
        <v>0</v>
      </c>
      <c r="F15" s="47">
        <v>10</v>
      </c>
      <c r="G15" s="47">
        <v>4</v>
      </c>
      <c r="H15" s="47">
        <v>0</v>
      </c>
      <c r="I15" s="47">
        <v>10</v>
      </c>
      <c r="J15" s="47">
        <v>5</v>
      </c>
      <c r="K15" s="47">
        <v>3</v>
      </c>
      <c r="L15" s="47">
        <v>0</v>
      </c>
      <c r="M15" s="48">
        <v>32</v>
      </c>
      <c r="N15" s="53" t="s">
        <v>40</v>
      </c>
      <c r="O15" s="1"/>
      <c r="P15" s="1"/>
      <c r="Q15" s="1"/>
      <c r="R15" s="11"/>
      <c r="S15" s="11"/>
      <c r="T15" s="11"/>
      <c r="U15" s="11"/>
      <c r="V15" s="11"/>
      <c r="W15" s="11"/>
      <c r="X15" s="11"/>
      <c r="Y15" s="11"/>
      <c r="Z15" s="11"/>
    </row>
    <row r="16" spans="1:29" s="40" customFormat="1" ht="18" customHeight="1">
      <c r="A16" s="54" t="s">
        <v>41</v>
      </c>
      <c r="B16" s="42">
        <v>0</v>
      </c>
      <c r="C16" s="42">
        <v>3</v>
      </c>
      <c r="D16" s="42">
        <v>4</v>
      </c>
      <c r="E16" s="43">
        <v>7</v>
      </c>
      <c r="F16" s="42">
        <v>1</v>
      </c>
      <c r="G16" s="42">
        <v>1</v>
      </c>
      <c r="H16" s="50">
        <v>2</v>
      </c>
      <c r="I16" s="50">
        <v>61</v>
      </c>
      <c r="J16" s="50">
        <v>13</v>
      </c>
      <c r="K16" s="50">
        <v>6</v>
      </c>
      <c r="L16" s="50">
        <v>0</v>
      </c>
      <c r="M16" s="51">
        <v>91</v>
      </c>
      <c r="N16" s="52" t="s">
        <v>42</v>
      </c>
      <c r="O16" s="1"/>
      <c r="P16" s="1"/>
      <c r="Q16" s="1"/>
      <c r="R16" s="11"/>
      <c r="S16" s="11"/>
      <c r="T16" s="11"/>
      <c r="U16" s="11"/>
      <c r="V16" s="11"/>
      <c r="W16" s="11"/>
      <c r="X16" s="11"/>
      <c r="Y16" s="11"/>
      <c r="Z16" s="11"/>
    </row>
    <row r="17" spans="1:29" s="61" customFormat="1" ht="26.25" customHeight="1">
      <c r="A17" s="55" t="s">
        <v>43</v>
      </c>
      <c r="B17" s="56">
        <v>2</v>
      </c>
      <c r="C17" s="56">
        <v>5</v>
      </c>
      <c r="D17" s="56">
        <v>6</v>
      </c>
      <c r="E17" s="57">
        <v>13</v>
      </c>
      <c r="F17" s="56">
        <v>0</v>
      </c>
      <c r="G17" s="56">
        <v>0</v>
      </c>
      <c r="H17" s="56">
        <v>1</v>
      </c>
      <c r="I17" s="56">
        <v>17</v>
      </c>
      <c r="J17" s="56">
        <v>26</v>
      </c>
      <c r="K17" s="56">
        <v>20</v>
      </c>
      <c r="L17" s="56">
        <v>3</v>
      </c>
      <c r="M17" s="57">
        <v>80</v>
      </c>
      <c r="N17" s="58" t="s">
        <v>44</v>
      </c>
      <c r="O17" s="59"/>
      <c r="P17" s="59"/>
      <c r="Q17" s="59"/>
      <c r="R17" s="60"/>
      <c r="S17" s="60"/>
      <c r="T17" s="60"/>
      <c r="U17" s="60"/>
      <c r="V17" s="60"/>
      <c r="W17" s="60"/>
      <c r="X17" s="60"/>
      <c r="Y17" s="60"/>
      <c r="Z17" s="60"/>
    </row>
    <row r="18" spans="1:29" s="40" customFormat="1" ht="34.5">
      <c r="A18" s="54" t="s">
        <v>45</v>
      </c>
      <c r="B18" s="42">
        <v>4</v>
      </c>
      <c r="C18" s="42">
        <v>13</v>
      </c>
      <c r="D18" s="42">
        <v>7</v>
      </c>
      <c r="E18" s="43">
        <v>24</v>
      </c>
      <c r="F18" s="42">
        <v>2</v>
      </c>
      <c r="G18" s="42">
        <v>1</v>
      </c>
      <c r="H18" s="50">
        <v>76</v>
      </c>
      <c r="I18" s="50">
        <v>19</v>
      </c>
      <c r="J18" s="50">
        <v>48</v>
      </c>
      <c r="K18" s="50">
        <v>346</v>
      </c>
      <c r="L18" s="50">
        <v>66</v>
      </c>
      <c r="M18" s="51">
        <v>582</v>
      </c>
      <c r="N18" s="52" t="s">
        <v>46</v>
      </c>
      <c r="O18" s="1"/>
      <c r="P18" s="1"/>
      <c r="Q18" s="1"/>
      <c r="R18" s="11"/>
      <c r="S18" s="11"/>
      <c r="T18" s="11"/>
      <c r="U18" s="11"/>
      <c r="V18" s="11"/>
      <c r="W18" s="11"/>
      <c r="X18" s="11"/>
      <c r="Y18" s="11"/>
      <c r="Z18" s="11"/>
    </row>
    <row r="19" spans="1:29" s="67" customFormat="1" ht="18" customHeight="1">
      <c r="A19" s="62" t="s">
        <v>47</v>
      </c>
      <c r="B19" s="63">
        <f t="shared" ref="B19:H19" si="0">SUM(B12:B18)</f>
        <v>34</v>
      </c>
      <c r="C19" s="63">
        <f t="shared" si="0"/>
        <v>97</v>
      </c>
      <c r="D19" s="63">
        <f t="shared" si="0"/>
        <v>79</v>
      </c>
      <c r="E19" s="63">
        <f t="shared" si="0"/>
        <v>210</v>
      </c>
      <c r="F19" s="63">
        <f t="shared" si="0"/>
        <v>40</v>
      </c>
      <c r="G19" s="63">
        <f t="shared" si="0"/>
        <v>8</v>
      </c>
      <c r="H19" s="63">
        <f t="shared" si="0"/>
        <v>125</v>
      </c>
      <c r="I19" s="63">
        <v>443</v>
      </c>
      <c r="J19" s="63">
        <f>SUM(J12:J18)</f>
        <v>253</v>
      </c>
      <c r="K19" s="63">
        <f>SUM(K12:K18)</f>
        <v>486</v>
      </c>
      <c r="L19" s="63">
        <f>SUM(L12:L18)</f>
        <v>108</v>
      </c>
      <c r="M19" s="63">
        <f>SUM(M12:M18)</f>
        <v>1673</v>
      </c>
      <c r="N19" s="64" t="s">
        <v>48</v>
      </c>
      <c r="O19" s="65"/>
      <c r="P19" s="65"/>
      <c r="Q19" s="65"/>
      <c r="R19" s="66"/>
      <c r="S19" s="66"/>
      <c r="T19" s="66"/>
      <c r="U19" s="66"/>
      <c r="V19" s="66"/>
      <c r="W19" s="66"/>
      <c r="X19" s="66"/>
      <c r="Y19" s="66"/>
      <c r="Z19" s="66"/>
    </row>
    <row r="20" spans="1:29" s="40" customFormat="1" ht="18" customHeight="1">
      <c r="A20" s="54" t="s">
        <v>49</v>
      </c>
      <c r="B20" s="42"/>
      <c r="C20" s="42"/>
      <c r="D20" s="42"/>
      <c r="E20" s="43"/>
      <c r="F20" s="42"/>
      <c r="G20" s="42"/>
      <c r="H20" s="50"/>
      <c r="I20" s="50"/>
      <c r="J20" s="50"/>
      <c r="K20" s="50"/>
      <c r="L20" s="50"/>
      <c r="M20" s="50"/>
      <c r="N20" s="52" t="s">
        <v>50</v>
      </c>
      <c r="O20" s="1"/>
      <c r="P20" s="1"/>
      <c r="Q20" s="1"/>
      <c r="R20" s="11"/>
      <c r="S20" s="11"/>
      <c r="T20" s="11"/>
      <c r="U20" s="11"/>
      <c r="V20" s="11"/>
      <c r="W20" s="11"/>
      <c r="X20" s="11"/>
      <c r="Y20" s="11"/>
      <c r="Z20" s="11"/>
    </row>
    <row r="21" spans="1:29" s="70" customFormat="1" ht="18" customHeight="1">
      <c r="A21" s="45" t="s">
        <v>51</v>
      </c>
      <c r="B21" s="47">
        <v>74</v>
      </c>
      <c r="C21" s="47">
        <v>338</v>
      </c>
      <c r="D21" s="47">
        <v>11</v>
      </c>
      <c r="E21" s="48">
        <f>(B21+C21+D21)</f>
        <v>423</v>
      </c>
      <c r="F21" s="47" t="s">
        <v>52</v>
      </c>
      <c r="G21" s="47" t="s">
        <v>52</v>
      </c>
      <c r="H21" s="47">
        <v>62</v>
      </c>
      <c r="I21" s="47">
        <v>1516</v>
      </c>
      <c r="J21" s="47">
        <v>426</v>
      </c>
      <c r="K21" s="47">
        <v>370</v>
      </c>
      <c r="L21" s="47">
        <v>97</v>
      </c>
      <c r="M21" s="48">
        <v>2894</v>
      </c>
      <c r="N21" s="49" t="s">
        <v>53</v>
      </c>
      <c r="O21" s="68"/>
      <c r="P21" s="68"/>
      <c r="Q21" s="68"/>
      <c r="R21" s="69"/>
      <c r="S21" s="69"/>
      <c r="T21" s="69"/>
      <c r="U21" s="69"/>
      <c r="V21" s="69"/>
      <c r="W21" s="69"/>
      <c r="X21" s="69"/>
      <c r="Y21" s="69"/>
      <c r="Z21" s="69"/>
    </row>
    <row r="22" spans="1:29" s="40" customFormat="1" ht="18" customHeight="1">
      <c r="A22" s="54" t="s">
        <v>54</v>
      </c>
      <c r="B22" s="42">
        <v>60</v>
      </c>
      <c r="C22" s="42">
        <v>269</v>
      </c>
      <c r="D22" s="42">
        <v>15</v>
      </c>
      <c r="E22" s="43">
        <f>(B22+C22+D22)</f>
        <v>344</v>
      </c>
      <c r="F22" s="42" t="s">
        <v>52</v>
      </c>
      <c r="G22" s="42" t="s">
        <v>52</v>
      </c>
      <c r="H22" s="50">
        <v>58</v>
      </c>
      <c r="I22" s="50">
        <v>1109</v>
      </c>
      <c r="J22" s="50">
        <v>296</v>
      </c>
      <c r="K22" s="50">
        <v>233</v>
      </c>
      <c r="L22" s="50">
        <v>95</v>
      </c>
      <c r="M22" s="51">
        <v>2135</v>
      </c>
      <c r="N22" s="52" t="s">
        <v>55</v>
      </c>
      <c r="O22" s="1"/>
      <c r="P22" s="1"/>
      <c r="Q22" s="1"/>
      <c r="R22" s="11"/>
      <c r="S22" s="11"/>
      <c r="T22" s="11"/>
      <c r="U22" s="11"/>
      <c r="V22" s="11"/>
      <c r="W22" s="11"/>
      <c r="X22" s="11"/>
      <c r="Y22" s="11"/>
      <c r="Z22" s="11"/>
    </row>
    <row r="23" spans="1:29" s="70" customFormat="1" ht="18" customHeight="1">
      <c r="A23" s="45" t="s">
        <v>56</v>
      </c>
      <c r="B23" s="47">
        <v>33</v>
      </c>
      <c r="C23" s="47">
        <v>118</v>
      </c>
      <c r="D23" s="47">
        <v>3</v>
      </c>
      <c r="E23" s="48">
        <f>(B23+C23+D23)</f>
        <v>154</v>
      </c>
      <c r="F23" s="47" t="s">
        <v>52</v>
      </c>
      <c r="G23" s="47" t="s">
        <v>52</v>
      </c>
      <c r="H23" s="47">
        <v>32</v>
      </c>
      <c r="I23" s="47">
        <v>774</v>
      </c>
      <c r="J23" s="47">
        <v>195</v>
      </c>
      <c r="K23" s="47">
        <v>214</v>
      </c>
      <c r="L23" s="47">
        <v>70</v>
      </c>
      <c r="M23" s="48">
        <v>1439</v>
      </c>
      <c r="N23" s="49" t="s">
        <v>57</v>
      </c>
      <c r="O23" s="68"/>
      <c r="P23" s="68"/>
      <c r="Q23" s="68"/>
      <c r="R23" s="69"/>
      <c r="S23" s="69"/>
      <c r="T23" s="69"/>
      <c r="U23" s="69"/>
      <c r="V23" s="69"/>
      <c r="W23" s="69"/>
      <c r="X23" s="69"/>
      <c r="Y23" s="69"/>
      <c r="Z23" s="69"/>
    </row>
    <row r="24" spans="1:29" s="72" customFormat="1" ht="18" customHeight="1">
      <c r="A24" s="54" t="s">
        <v>58</v>
      </c>
      <c r="B24" s="42">
        <v>9</v>
      </c>
      <c r="C24" s="42">
        <v>89</v>
      </c>
      <c r="D24" s="42">
        <v>1</v>
      </c>
      <c r="E24" s="43">
        <f>(B24+C24+D24)</f>
        <v>99</v>
      </c>
      <c r="F24" s="42" t="s">
        <v>52</v>
      </c>
      <c r="G24" s="42" t="s">
        <v>52</v>
      </c>
      <c r="H24" s="50" t="s">
        <v>52</v>
      </c>
      <c r="I24" s="50">
        <v>194</v>
      </c>
      <c r="J24" s="50">
        <v>66</v>
      </c>
      <c r="K24" s="50">
        <v>51</v>
      </c>
      <c r="L24" s="50" t="s">
        <v>52</v>
      </c>
      <c r="M24" s="51">
        <v>410</v>
      </c>
      <c r="N24" s="52" t="s">
        <v>59</v>
      </c>
      <c r="O24" s="68"/>
      <c r="P24" s="68"/>
      <c r="Q24" s="68"/>
      <c r="R24" s="71"/>
      <c r="S24" s="71"/>
      <c r="T24" s="71"/>
      <c r="U24" s="71"/>
      <c r="V24" s="71"/>
      <c r="W24" s="71"/>
      <c r="X24" s="71"/>
      <c r="Y24" s="71"/>
      <c r="Z24" s="71"/>
    </row>
    <row r="25" spans="1:29" s="40" customFormat="1" ht="18" customHeight="1">
      <c r="A25" s="45" t="s">
        <v>60</v>
      </c>
      <c r="B25" s="47">
        <v>16</v>
      </c>
      <c r="C25" s="47">
        <v>205</v>
      </c>
      <c r="D25" s="47">
        <v>9</v>
      </c>
      <c r="E25" s="48">
        <v>230</v>
      </c>
      <c r="F25" s="47">
        <v>146</v>
      </c>
      <c r="G25" s="47">
        <v>223</v>
      </c>
      <c r="H25" s="47">
        <v>65</v>
      </c>
      <c r="I25" s="47">
        <v>425</v>
      </c>
      <c r="J25" s="47">
        <v>406</v>
      </c>
      <c r="K25" s="47">
        <v>277</v>
      </c>
      <c r="L25" s="47">
        <v>72</v>
      </c>
      <c r="M25" s="48">
        <v>1844</v>
      </c>
      <c r="N25" s="53" t="s">
        <v>61</v>
      </c>
      <c r="O25" s="1"/>
      <c r="P25" s="1"/>
      <c r="Q25" s="1"/>
      <c r="R25" s="11"/>
      <c r="S25" s="11"/>
      <c r="T25" s="11"/>
      <c r="U25" s="11"/>
      <c r="V25" s="11"/>
      <c r="W25" s="11"/>
      <c r="X25" s="11"/>
      <c r="Y25" s="11"/>
      <c r="Z25" s="11"/>
    </row>
    <row r="26" spans="1:29" s="77" customFormat="1" ht="18" customHeight="1">
      <c r="A26" s="73" t="s">
        <v>47</v>
      </c>
      <c r="B26" s="74">
        <v>192</v>
      </c>
      <c r="C26" s="74">
        <f>(C21+C22+C23+C24+C25)</f>
        <v>1019</v>
      </c>
      <c r="D26" s="74">
        <f>(D21+D22+D23+D24+D25)</f>
        <v>39</v>
      </c>
      <c r="E26" s="74">
        <v>1250</v>
      </c>
      <c r="F26" s="74">
        <v>146</v>
      </c>
      <c r="G26" s="74">
        <v>223</v>
      </c>
      <c r="H26" s="74">
        <v>217</v>
      </c>
      <c r="I26" s="74">
        <v>4018</v>
      </c>
      <c r="J26" s="74">
        <v>1389</v>
      </c>
      <c r="K26" s="74">
        <v>1145</v>
      </c>
      <c r="L26" s="74">
        <v>334</v>
      </c>
      <c r="M26" s="74">
        <v>8722</v>
      </c>
      <c r="N26" s="75" t="s">
        <v>48</v>
      </c>
      <c r="O26" s="65"/>
      <c r="P26" s="65"/>
      <c r="Q26" s="65"/>
      <c r="R26" s="76"/>
      <c r="S26" s="76"/>
      <c r="T26" s="76"/>
      <c r="U26" s="76"/>
      <c r="V26" s="76"/>
      <c r="W26" s="76"/>
      <c r="X26" s="76"/>
      <c r="Y26" s="76"/>
      <c r="Z26" s="76"/>
    </row>
    <row r="27" spans="1:29" s="79" customFormat="1" ht="18" customHeight="1">
      <c r="A27" s="62" t="s">
        <v>62</v>
      </c>
      <c r="B27" s="63">
        <f>(B19+B26)</f>
        <v>226</v>
      </c>
      <c r="C27" s="63">
        <f>(C19+C26)</f>
        <v>1116</v>
      </c>
      <c r="D27" s="63">
        <f>(D19+D26)</f>
        <v>118</v>
      </c>
      <c r="E27" s="63">
        <v>1460</v>
      </c>
      <c r="F27" s="63">
        <v>186</v>
      </c>
      <c r="G27" s="63">
        <v>231</v>
      </c>
      <c r="H27" s="63">
        <v>342</v>
      </c>
      <c r="I27" s="63">
        <v>4461</v>
      </c>
      <c r="J27" s="63">
        <v>1642</v>
      </c>
      <c r="K27" s="63">
        <v>1631</v>
      </c>
      <c r="L27" s="63">
        <v>442</v>
      </c>
      <c r="M27" s="63">
        <v>10395</v>
      </c>
      <c r="N27" s="64" t="s">
        <v>63</v>
      </c>
      <c r="O27" s="6"/>
      <c r="P27" s="6"/>
      <c r="Q27" s="6"/>
      <c r="R27" s="78"/>
      <c r="S27" s="78"/>
      <c r="T27" s="78"/>
      <c r="U27" s="78"/>
      <c r="V27" s="78"/>
      <c r="W27" s="78"/>
      <c r="X27" s="78"/>
      <c r="Y27" s="78"/>
      <c r="Z27" s="78"/>
    </row>
    <row r="28" spans="1:29" s="12" customFormat="1" ht="18" customHeight="1">
      <c r="A28" s="80" t="s">
        <v>64</v>
      </c>
      <c r="B28" s="80"/>
      <c r="C28" s="80"/>
      <c r="D28" s="80"/>
      <c r="E28" s="80"/>
      <c r="F28" s="80"/>
      <c r="G28" s="80"/>
      <c r="H28" s="81"/>
      <c r="I28" s="81"/>
      <c r="J28" s="81"/>
      <c r="K28" s="81"/>
      <c r="L28" s="81"/>
      <c r="M28" s="81"/>
      <c r="N28" s="82" t="s">
        <v>65</v>
      </c>
      <c r="O28" s="83"/>
      <c r="P28" s="83"/>
      <c r="Q28" s="83"/>
      <c r="R28" s="84"/>
      <c r="S28" s="84"/>
      <c r="T28" s="84"/>
      <c r="U28" s="84"/>
      <c r="V28" s="84"/>
      <c r="W28" s="84"/>
      <c r="X28" s="84"/>
      <c r="Y28" s="84"/>
      <c r="Z28" s="84"/>
    </row>
    <row r="29" spans="1:29" s="12" customFormat="1" ht="15" customHeight="1">
      <c r="A29" s="85" t="s">
        <v>66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6" t="s">
        <v>67</v>
      </c>
      <c r="O29" s="83"/>
      <c r="P29" s="83"/>
      <c r="Q29" s="83"/>
      <c r="R29" s="84"/>
      <c r="S29" s="84"/>
      <c r="T29" s="84"/>
      <c r="U29" s="84"/>
      <c r="V29" s="84"/>
      <c r="W29" s="84"/>
      <c r="X29" s="84"/>
      <c r="Y29" s="84"/>
      <c r="Z29" s="84"/>
    </row>
    <row r="30" spans="1:29" s="12" customFormat="1" ht="27" customHeight="1">
      <c r="A30" s="87" t="s">
        <v>68</v>
      </c>
      <c r="B30" s="88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7" t="s">
        <v>69</v>
      </c>
      <c r="O30" s="83"/>
      <c r="P30" s="83"/>
      <c r="Q30" s="83"/>
      <c r="R30" s="84"/>
      <c r="S30" s="84"/>
      <c r="T30" s="84"/>
      <c r="U30" s="84"/>
      <c r="V30" s="84"/>
      <c r="W30" s="84"/>
      <c r="X30" s="84"/>
      <c r="Y30" s="84"/>
      <c r="Z30" s="84"/>
    </row>
    <row r="31" spans="1:29" s="4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1"/>
      <c r="S31" s="11"/>
      <c r="T31" s="11"/>
      <c r="U31" s="11"/>
      <c r="V31" s="11"/>
      <c r="W31" s="11"/>
      <c r="X31" s="11"/>
      <c r="Y31" s="11"/>
      <c r="Z31" s="11"/>
      <c r="AA31" s="12"/>
      <c r="AB31" s="12"/>
      <c r="AC31" s="12"/>
    </row>
    <row r="32" spans="1:29" s="4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1"/>
      <c r="S32" s="11"/>
      <c r="T32" s="11"/>
      <c r="U32" s="11"/>
      <c r="V32" s="11"/>
      <c r="W32" s="11"/>
      <c r="X32" s="11"/>
      <c r="Y32" s="11"/>
      <c r="Z32" s="11"/>
      <c r="AA32" s="12"/>
      <c r="AB32" s="12"/>
      <c r="AC32" s="12"/>
    </row>
    <row r="33" spans="1:29" s="40" customFormat="1">
      <c r="A33" s="1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1"/>
      <c r="O33" s="1"/>
      <c r="P33" s="1"/>
      <c r="Q33" s="1"/>
      <c r="R33" s="11"/>
      <c r="S33" s="11"/>
      <c r="T33" s="11"/>
      <c r="U33" s="11"/>
      <c r="V33" s="11"/>
      <c r="W33" s="11"/>
      <c r="X33" s="11"/>
      <c r="Y33" s="11"/>
      <c r="Z33" s="11"/>
      <c r="AA33" s="12"/>
      <c r="AB33" s="12"/>
      <c r="AC33" s="12"/>
    </row>
    <row r="34" spans="1:29" s="40" customFormat="1">
      <c r="A34" s="1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1"/>
      <c r="O34" s="1"/>
      <c r="P34" s="1"/>
      <c r="Q34" s="1"/>
      <c r="R34" s="11"/>
      <c r="S34" s="11"/>
      <c r="T34" s="11"/>
      <c r="U34" s="11"/>
      <c r="V34" s="11"/>
      <c r="W34" s="11"/>
      <c r="X34" s="11"/>
      <c r="Y34" s="11"/>
      <c r="Z34" s="11"/>
      <c r="AA34" s="12"/>
      <c r="AB34" s="12"/>
      <c r="AC34" s="12"/>
    </row>
    <row r="35" spans="1:29" s="91" customFormat="1">
      <c r="A35" s="1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1"/>
      <c r="O35" s="1"/>
      <c r="P35" s="1"/>
      <c r="Q35" s="1"/>
      <c r="R35" s="11"/>
      <c r="S35" s="11"/>
      <c r="T35" s="11"/>
      <c r="U35" s="11"/>
      <c r="V35" s="11"/>
      <c r="W35" s="11"/>
      <c r="X35" s="11"/>
      <c r="Y35" s="11"/>
      <c r="Z35" s="11"/>
      <c r="AA35" s="90"/>
      <c r="AB35" s="90"/>
      <c r="AC35" s="90"/>
    </row>
    <row r="36" spans="1:29" s="91" customFormat="1">
      <c r="A36" s="1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1"/>
      <c r="O36" s="1"/>
      <c r="P36" s="1"/>
      <c r="Q36" s="1"/>
      <c r="R36" s="11"/>
      <c r="S36" s="11"/>
      <c r="T36" s="11"/>
      <c r="U36" s="11"/>
      <c r="V36" s="11"/>
      <c r="W36" s="11"/>
      <c r="X36" s="11"/>
      <c r="Y36" s="11"/>
      <c r="Z36" s="11"/>
      <c r="AA36" s="90"/>
      <c r="AB36" s="90"/>
      <c r="AC36" s="90"/>
    </row>
    <row r="37" spans="1:29" s="91" customFormat="1">
      <c r="A37" s="1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1"/>
      <c r="O37" s="1"/>
      <c r="P37" s="1"/>
      <c r="Q37" s="1"/>
      <c r="R37" s="11"/>
      <c r="S37" s="11"/>
      <c r="T37" s="11"/>
      <c r="U37" s="11"/>
      <c r="V37" s="11"/>
      <c r="W37" s="11"/>
      <c r="X37" s="11"/>
      <c r="Y37" s="11"/>
      <c r="Z37" s="11"/>
      <c r="AA37" s="90"/>
      <c r="AB37" s="90"/>
      <c r="AC37" s="90"/>
    </row>
    <row r="38" spans="1:29" s="9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1"/>
      <c r="S38" s="11"/>
      <c r="T38" s="11"/>
      <c r="U38" s="11"/>
      <c r="V38" s="11"/>
      <c r="W38" s="11"/>
      <c r="X38" s="11"/>
      <c r="Y38" s="11"/>
      <c r="Z38" s="11"/>
      <c r="AA38" s="90"/>
      <c r="AB38" s="90"/>
      <c r="AC38" s="90"/>
    </row>
    <row r="39" spans="1:29" s="9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1"/>
      <c r="S39" s="11"/>
      <c r="T39" s="11"/>
      <c r="U39" s="11"/>
      <c r="V39" s="11"/>
      <c r="W39" s="11"/>
      <c r="X39" s="11"/>
      <c r="Y39" s="11"/>
      <c r="Z39" s="11"/>
      <c r="AA39" s="90"/>
      <c r="AB39" s="90"/>
      <c r="AC39" s="90"/>
    </row>
    <row r="40" spans="1:29" s="9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1"/>
      <c r="S40" s="11"/>
      <c r="T40" s="11"/>
      <c r="U40" s="11"/>
      <c r="V40" s="11"/>
      <c r="W40" s="11"/>
      <c r="X40" s="11"/>
      <c r="Y40" s="11"/>
      <c r="Z40" s="11"/>
      <c r="AA40" s="90"/>
      <c r="AB40" s="90"/>
      <c r="AC40" s="90"/>
    </row>
    <row r="41" spans="1:29" s="9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1"/>
      <c r="S41" s="11"/>
      <c r="T41" s="11"/>
      <c r="U41" s="11"/>
      <c r="V41" s="11"/>
      <c r="W41" s="11"/>
      <c r="X41" s="11"/>
      <c r="Y41" s="11"/>
      <c r="Z41" s="11"/>
      <c r="AA41" s="90"/>
      <c r="AB41" s="90"/>
      <c r="AC41" s="90"/>
    </row>
    <row r="42" spans="1:29" s="9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1"/>
      <c r="S42" s="11"/>
      <c r="T42" s="11"/>
      <c r="U42" s="11"/>
      <c r="V42" s="11"/>
      <c r="W42" s="11"/>
      <c r="X42" s="11"/>
      <c r="Y42" s="11"/>
      <c r="Z42" s="11"/>
      <c r="AA42" s="90"/>
      <c r="AB42" s="90"/>
      <c r="AC42" s="90"/>
    </row>
    <row r="43" spans="1:29" s="9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1"/>
      <c r="S43" s="11"/>
      <c r="T43" s="11"/>
      <c r="U43" s="11"/>
      <c r="V43" s="11"/>
      <c r="W43" s="11"/>
      <c r="X43" s="11"/>
      <c r="Y43" s="11"/>
      <c r="Z43" s="11"/>
      <c r="AA43" s="90"/>
      <c r="AB43" s="90"/>
      <c r="AC43" s="90"/>
    </row>
    <row r="44" spans="1:29" s="9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1"/>
      <c r="S44" s="11"/>
      <c r="T44" s="11"/>
      <c r="U44" s="11"/>
      <c r="V44" s="11"/>
      <c r="W44" s="11"/>
      <c r="X44" s="11"/>
      <c r="Y44" s="11"/>
      <c r="Z44" s="11"/>
      <c r="AA44" s="90"/>
      <c r="AB44" s="90"/>
      <c r="AC44" s="90"/>
    </row>
    <row r="45" spans="1:29" s="9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1"/>
      <c r="S45" s="11"/>
      <c r="T45" s="11"/>
      <c r="U45" s="11"/>
      <c r="V45" s="11"/>
      <c r="W45" s="11"/>
      <c r="X45" s="11"/>
      <c r="Y45" s="11"/>
      <c r="Z45" s="11"/>
      <c r="AA45" s="90"/>
      <c r="AB45" s="90"/>
      <c r="AC45" s="90"/>
    </row>
    <row r="46" spans="1:29" s="9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1"/>
      <c r="S46" s="11"/>
      <c r="T46" s="11"/>
      <c r="U46" s="11"/>
      <c r="V46" s="11"/>
      <c r="W46" s="11"/>
      <c r="X46" s="11"/>
      <c r="Y46" s="11"/>
      <c r="Z46" s="11"/>
      <c r="AA46" s="90"/>
      <c r="AB46" s="90"/>
      <c r="AC46" s="90"/>
    </row>
    <row r="47" spans="1:29" s="9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1"/>
      <c r="S47" s="11"/>
      <c r="T47" s="11"/>
      <c r="U47" s="11"/>
      <c r="V47" s="11"/>
      <c r="W47" s="11"/>
      <c r="X47" s="11"/>
      <c r="Y47" s="11"/>
      <c r="Z47" s="11"/>
      <c r="AA47" s="90"/>
      <c r="AB47" s="90"/>
      <c r="AC47" s="90"/>
    </row>
    <row r="48" spans="1:29" s="9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1"/>
      <c r="S48" s="11"/>
      <c r="T48" s="11"/>
      <c r="U48" s="11"/>
      <c r="V48" s="11"/>
      <c r="W48" s="11"/>
      <c r="X48" s="11"/>
      <c r="Y48" s="11"/>
      <c r="Z48" s="11"/>
      <c r="AA48" s="90"/>
      <c r="AB48" s="90"/>
      <c r="AC48" s="90"/>
    </row>
    <row r="49" spans="1:29" s="9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1"/>
      <c r="S49" s="11"/>
      <c r="T49" s="11"/>
      <c r="U49" s="11"/>
      <c r="V49" s="11"/>
      <c r="W49" s="11"/>
      <c r="X49" s="11"/>
      <c r="Y49" s="11"/>
      <c r="Z49" s="11"/>
      <c r="AA49" s="90"/>
      <c r="AB49" s="90"/>
      <c r="AC49" s="90"/>
    </row>
    <row r="50" spans="1:29" s="9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1"/>
      <c r="S50" s="11"/>
      <c r="T50" s="11"/>
      <c r="U50" s="11"/>
      <c r="V50" s="11"/>
      <c r="W50" s="11"/>
      <c r="X50" s="11"/>
      <c r="Y50" s="11"/>
      <c r="Z50" s="11"/>
      <c r="AA50" s="90"/>
      <c r="AB50" s="90"/>
      <c r="AC50" s="90"/>
    </row>
    <row r="51" spans="1:29" s="9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1"/>
      <c r="S51" s="11"/>
      <c r="T51" s="11"/>
      <c r="U51" s="11"/>
      <c r="V51" s="11"/>
      <c r="W51" s="11"/>
      <c r="X51" s="11"/>
      <c r="Y51" s="11"/>
      <c r="Z51" s="11"/>
      <c r="AA51" s="90"/>
      <c r="AB51" s="90"/>
      <c r="AC51" s="90"/>
    </row>
    <row r="52" spans="1:29" s="9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1"/>
      <c r="S52" s="11"/>
      <c r="T52" s="11"/>
      <c r="U52" s="11"/>
      <c r="V52" s="11"/>
      <c r="W52" s="11"/>
      <c r="X52" s="11"/>
      <c r="Y52" s="11"/>
      <c r="Z52" s="11"/>
      <c r="AA52" s="90"/>
      <c r="AB52" s="90"/>
      <c r="AC52" s="90"/>
    </row>
    <row r="53" spans="1:29" s="9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1"/>
      <c r="S53" s="11"/>
      <c r="T53" s="11"/>
      <c r="U53" s="11"/>
      <c r="V53" s="11"/>
      <c r="W53" s="11"/>
      <c r="X53" s="11"/>
      <c r="Y53" s="11"/>
      <c r="Z53" s="11"/>
      <c r="AA53" s="90"/>
      <c r="AB53" s="90"/>
      <c r="AC53" s="90"/>
    </row>
    <row r="54" spans="1:29" s="9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1"/>
      <c r="S54" s="11"/>
      <c r="T54" s="11"/>
      <c r="U54" s="11"/>
      <c r="V54" s="11"/>
      <c r="W54" s="11"/>
      <c r="X54" s="11"/>
      <c r="Y54" s="11"/>
      <c r="Z54" s="11"/>
      <c r="AA54" s="90"/>
      <c r="AB54" s="90"/>
      <c r="AC54" s="90"/>
    </row>
    <row r="55" spans="1:29" s="91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1"/>
      <c r="S55" s="11"/>
      <c r="T55" s="11"/>
      <c r="U55" s="11"/>
      <c r="V55" s="11"/>
      <c r="W55" s="11"/>
      <c r="X55" s="11"/>
      <c r="Y55" s="11"/>
      <c r="Z55" s="11"/>
      <c r="AA55" s="90"/>
      <c r="AB55" s="90"/>
      <c r="AC55" s="90"/>
    </row>
    <row r="56" spans="1:29" s="91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1"/>
      <c r="S56" s="11"/>
      <c r="T56" s="11"/>
      <c r="U56" s="11"/>
      <c r="V56" s="11"/>
      <c r="W56" s="11"/>
      <c r="X56" s="11"/>
      <c r="Y56" s="11"/>
      <c r="Z56" s="11"/>
      <c r="AA56" s="90"/>
      <c r="AB56" s="90"/>
      <c r="AC56" s="90"/>
    </row>
    <row r="57" spans="1:29" s="91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1"/>
      <c r="S57" s="11"/>
      <c r="T57" s="11"/>
      <c r="U57" s="11"/>
      <c r="V57" s="11"/>
      <c r="W57" s="11"/>
      <c r="X57" s="11"/>
      <c r="Y57" s="11"/>
      <c r="Z57" s="11"/>
      <c r="AA57" s="90"/>
      <c r="AB57" s="90"/>
      <c r="AC57" s="90"/>
    </row>
    <row r="58" spans="1:29" s="91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1"/>
      <c r="S58" s="11"/>
      <c r="T58" s="11"/>
      <c r="U58" s="11"/>
      <c r="V58" s="11"/>
      <c r="W58" s="11"/>
      <c r="X58" s="11"/>
      <c r="Y58" s="11"/>
      <c r="Z58" s="11"/>
      <c r="AA58" s="90"/>
      <c r="AB58" s="90"/>
      <c r="AC58" s="90"/>
    </row>
    <row r="59" spans="1:29" s="91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1"/>
      <c r="S59" s="11"/>
      <c r="T59" s="11"/>
      <c r="U59" s="11"/>
      <c r="V59" s="11"/>
      <c r="W59" s="11"/>
      <c r="X59" s="11"/>
      <c r="Y59" s="11"/>
      <c r="Z59" s="11"/>
      <c r="AA59" s="90"/>
      <c r="AB59" s="90"/>
      <c r="AC59" s="90"/>
    </row>
    <row r="60" spans="1:29" s="91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1"/>
      <c r="S60" s="11"/>
      <c r="T60" s="11"/>
      <c r="U60" s="11"/>
      <c r="V60" s="11"/>
      <c r="W60" s="11"/>
      <c r="X60" s="11"/>
      <c r="Y60" s="11"/>
      <c r="Z60" s="11"/>
      <c r="AA60" s="90"/>
      <c r="AB60" s="90"/>
      <c r="AC60" s="90"/>
    </row>
    <row r="61" spans="1:29" s="91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1"/>
      <c r="S61" s="11"/>
      <c r="T61" s="11"/>
      <c r="U61" s="11"/>
      <c r="V61" s="11"/>
      <c r="W61" s="11"/>
      <c r="X61" s="11"/>
      <c r="Y61" s="11"/>
      <c r="Z61" s="11"/>
      <c r="AA61" s="90"/>
      <c r="AB61" s="90"/>
      <c r="AC61" s="90"/>
    </row>
    <row r="62" spans="1:29" s="91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1"/>
      <c r="S62" s="11"/>
      <c r="T62" s="11"/>
      <c r="U62" s="11"/>
      <c r="V62" s="11"/>
      <c r="W62" s="11"/>
      <c r="X62" s="11"/>
      <c r="Y62" s="11"/>
      <c r="Z62" s="11"/>
      <c r="AA62" s="90"/>
      <c r="AB62" s="90"/>
      <c r="AC62" s="90"/>
    </row>
    <row r="63" spans="1:29" s="91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1"/>
      <c r="S63" s="11"/>
      <c r="T63" s="11"/>
      <c r="U63" s="11"/>
      <c r="V63" s="11"/>
      <c r="W63" s="11"/>
      <c r="X63" s="11"/>
      <c r="Y63" s="11"/>
      <c r="Z63" s="11"/>
      <c r="AA63" s="90"/>
      <c r="AB63" s="90"/>
      <c r="AC63" s="90"/>
    </row>
    <row r="64" spans="1:29" s="91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1"/>
      <c r="S64" s="11"/>
      <c r="T64" s="11"/>
      <c r="U64" s="11"/>
      <c r="V64" s="11"/>
      <c r="W64" s="11"/>
      <c r="X64" s="11"/>
      <c r="Y64" s="11"/>
      <c r="Z64" s="11"/>
      <c r="AA64" s="90"/>
      <c r="AB64" s="90"/>
      <c r="AC64" s="90"/>
    </row>
    <row r="65" spans="1:29" s="91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1"/>
      <c r="S65" s="11"/>
      <c r="T65" s="11"/>
      <c r="U65" s="11"/>
      <c r="V65" s="11"/>
      <c r="W65" s="11"/>
      <c r="X65" s="11"/>
      <c r="Y65" s="11"/>
      <c r="Z65" s="11"/>
      <c r="AA65" s="90"/>
      <c r="AB65" s="90"/>
      <c r="AC65" s="90"/>
    </row>
    <row r="66" spans="1:29" s="91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1"/>
      <c r="S66" s="11"/>
      <c r="T66" s="11"/>
      <c r="U66" s="11"/>
      <c r="V66" s="11"/>
      <c r="W66" s="11"/>
      <c r="X66" s="11"/>
      <c r="Y66" s="11"/>
      <c r="Z66" s="11"/>
      <c r="AA66" s="90"/>
      <c r="AB66" s="90"/>
      <c r="AC66" s="90"/>
    </row>
    <row r="67" spans="1:29" s="91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1"/>
      <c r="S67" s="11"/>
      <c r="T67" s="11"/>
      <c r="U67" s="11"/>
      <c r="V67" s="11"/>
      <c r="W67" s="11"/>
      <c r="X67" s="11"/>
      <c r="Y67" s="11"/>
      <c r="Z67" s="11"/>
      <c r="AA67" s="90"/>
      <c r="AB67" s="90"/>
      <c r="AC67" s="90"/>
    </row>
    <row r="68" spans="1:29" s="91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1"/>
      <c r="S68" s="11"/>
      <c r="T68" s="11"/>
      <c r="U68" s="11"/>
      <c r="V68" s="11"/>
      <c r="W68" s="11"/>
      <c r="X68" s="11"/>
      <c r="Y68" s="11"/>
      <c r="Z68" s="11"/>
      <c r="AA68" s="90"/>
      <c r="AB68" s="90"/>
      <c r="AC68" s="90"/>
    </row>
  </sheetData>
  <mergeCells count="10">
    <mergeCell ref="A28:G28"/>
    <mergeCell ref="A5:N5"/>
    <mergeCell ref="F8:F9"/>
    <mergeCell ref="G8:G9"/>
    <mergeCell ref="H8:H9"/>
    <mergeCell ref="I8:I9"/>
    <mergeCell ref="J8:J9"/>
    <mergeCell ref="K8:K9"/>
    <mergeCell ref="L8:L9"/>
    <mergeCell ref="M8:M9"/>
  </mergeCells>
  <printOptions horizontalCentered="1"/>
  <pageMargins left="0.17" right="7.0000000000000007E-2" top="0.5" bottom="0.5" header="0" footer="0.25"/>
  <pageSetup paperSize="9" scale="94" orientation="landscape" horizontalDpi="300" verticalDpi="300" r:id="rId1"/>
  <headerFooter alignWithMargins="0"/>
  <rowBreaks count="1" manualBreakCount="1">
    <brk id="3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بالمستشفيات والمراكز الصحية الحكومية حسب الفئات المهنية 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491FE3-00F4-4CA4-BF38-BFE3BA49440D}"/>
</file>

<file path=customXml/itemProps2.xml><?xml version="1.0" encoding="utf-8"?>
<ds:datastoreItem xmlns:ds="http://schemas.openxmlformats.org/officeDocument/2006/customXml" ds:itemID="{F4B17E76-1463-47A7-BB2F-6EA7FA3EC1FE}"/>
</file>

<file path=customXml/itemProps3.xml><?xml version="1.0" encoding="utf-8"?>
<ds:datastoreItem xmlns:ds="http://schemas.openxmlformats.org/officeDocument/2006/customXml" ds:itemID="{E5E8905F-616E-4C76-B935-AFEC968D4CFD}"/>
</file>

<file path=customXml/itemProps4.xml><?xml version="1.0" encoding="utf-8"?>
<ds:datastoreItem xmlns:ds="http://schemas.openxmlformats.org/officeDocument/2006/customXml" ds:itemID="{B01EDC2F-8CD9-4BC7-AB3F-F8F7FAE14DDB}"/>
</file>

<file path=customXml/itemProps5.xml><?xml version="1.0" encoding="utf-8"?>
<ds:datastoreItem xmlns:ds="http://schemas.openxmlformats.org/officeDocument/2006/customXml" ds:itemID="{94F647AE-63C1-4BE2-92C7-2F82D7F91E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02-06 Table</vt:lpstr>
      <vt:lpstr>'جدول 02-06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at Government Hospitals and Health Centers by Professional Categories </dc:title>
  <dc:creator>Afaf Kamal Mahmood</dc:creator>
  <cp:lastModifiedBy>Afaf Kamal Mahmood</cp:lastModifiedBy>
  <dcterms:created xsi:type="dcterms:W3CDTF">2016-05-23T09:52:48Z</dcterms:created>
  <dcterms:modified xsi:type="dcterms:W3CDTF">2016-05-23T09:52:57Z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